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1050" windowWidth="12120" windowHeight="8550" tabRatio="309" activeTab="0"/>
  </bookViews>
  <sheets>
    <sheet name="INGLES" sheetId="1" r:id="rId1"/>
  </sheets>
  <definedNames>
    <definedName name="_xlnm.Print_Area" localSheetId="0">'INGLES'!$A$1:$K$24</definedName>
    <definedName name="_xlnm.Print_Titles" localSheetId="0">'INGLES'!$7:$7</definedName>
  </definedNames>
  <calcPr fullCalcOnLoad="1"/>
</workbook>
</file>

<file path=xl/sharedStrings.xml><?xml version="1.0" encoding="utf-8"?>
<sst xmlns="http://schemas.openxmlformats.org/spreadsheetml/2006/main" count="60" uniqueCount="55">
  <si>
    <t>Status</t>
  </si>
  <si>
    <t>Activities</t>
  </si>
  <si>
    <t>Workshop in Central America (Mexico)</t>
  </si>
  <si>
    <t>Workshop in the Caribbean (Canada)</t>
  </si>
  <si>
    <t>Workshop Canada</t>
  </si>
  <si>
    <t>Young Canada Works, held October 2003</t>
  </si>
  <si>
    <t>Workshop Mexico</t>
  </si>
  <si>
    <t>TOTAL</t>
  </si>
  <si>
    <t>Workshop Andean Region and the southern cone (Chile-CAB)</t>
  </si>
  <si>
    <t>Themes</t>
  </si>
  <si>
    <t>Workshop Honduras</t>
  </si>
  <si>
    <t>Preservation and protection of cultural heritage</t>
  </si>
  <si>
    <t>Culture and the creation of decent jobs and overcoming poverty</t>
  </si>
  <si>
    <t>Cultural identity, diversity and dignity</t>
  </si>
  <si>
    <t>Cultural information systems</t>
  </si>
  <si>
    <t>Seminar / Proposed by Jamaica</t>
  </si>
  <si>
    <t>Description</t>
  </si>
  <si>
    <t>Seminar /  To be hosted by Brazil</t>
  </si>
  <si>
    <t xml:space="preserve">SUMMARY CHART:    MANDATES IN CULTURE, ACTIVITIES AND ALLOCATION OF RESOURCES </t>
  </si>
  <si>
    <t>Education and culture / An event that brings together education and culture authorities to consider ways to promote dignity, diversity and identity through the inclusion of cultural content in education. Jamaica will develop a proposal to be presented to CIC Authorities / Time frame 2007</t>
  </si>
  <si>
    <t>Sister Parks of the Americas (Proposal presented by the US)</t>
  </si>
  <si>
    <t>Conference to put in place a framework of action to support partnerships among  world heritage and world class cultural sites.</t>
  </si>
  <si>
    <t>Experience sharing workshop on Integral Community Conservation and Development Projects, held September 2005.</t>
  </si>
  <si>
    <t>Regional Workshops: Defending cultural heritage (Proposed by the US)</t>
  </si>
  <si>
    <t xml:space="preserve">UPDATE PRESENTED BY THE OAS DEPARTMENT OF EDUCATION AND CULTURE ON THE EXECUTION OF THE CIC WORK 2005-2007
</t>
  </si>
  <si>
    <t>Annex 1</t>
  </si>
  <si>
    <t>Expenses (as of July 31, 2006)</t>
  </si>
  <si>
    <t>Resources Available</t>
  </si>
  <si>
    <t>On hold</t>
  </si>
  <si>
    <t>Last quarter 2006</t>
  </si>
  <si>
    <t>Sept. 14-15, 2006</t>
  </si>
  <si>
    <t>On going</t>
  </si>
  <si>
    <t>Network of Observatories</t>
  </si>
  <si>
    <t>Some members of the Network of Observatories participated in the CIS Workshop for the Caribbean and took the opportunity to meet informally to discuss next steps for the Network's virtual forum.  Virtual forum to discuss Survey and future work to be defined.</t>
  </si>
  <si>
    <t>Completed</t>
  </si>
  <si>
    <t>Washington, D.C. August 17-18, 2006</t>
  </si>
  <si>
    <t>Share experiences of Canada and Caribbean countries.  Held: March 2006,  Port of Spain, Trinidad &amp; Tobago.</t>
  </si>
  <si>
    <t>Share experiences of Mexico and Central American countries.  Held:  July 2006, Mexico</t>
  </si>
  <si>
    <t>To share experiences of South American countries.  Programmed: September 13-14, 2006, Valparaiso, Chile.  CAB approved $10,000 to support this activity.</t>
  </si>
  <si>
    <t>Regional seminar on cultural diversity.  Brazil will submit a proposal taking into account the interests of member States.</t>
  </si>
  <si>
    <t>First Quarter 2007</t>
  </si>
  <si>
    <t>Experience sharing workshop on Honduras's Program of Rescue and Promotion of the Artisan, Indigenous and Traditional Production of Honduras (PROPAITH). The OAS Department of Scholarships granted 10 scholarships.  OAS Technical Secretariat and Honduras authorities working on program and defining agenda and dates.</t>
  </si>
  <si>
    <t>(Presented during the Preparatory Meeting for the Third Inter-American Meeting of Ministers of Culture and Highest Appropriate Authorities)</t>
  </si>
  <si>
    <t xml:space="preserve">Sub regional Workshops to promote exchange of ideas, experiences and information on successes and opportunities in the protection against looting of cultural heritage.  </t>
  </si>
  <si>
    <t>No resources have been allocated</t>
  </si>
  <si>
    <t>Other sources</t>
  </si>
  <si>
    <t>Mexico, OAS Scholarships</t>
  </si>
  <si>
    <t>To be defined</t>
  </si>
  <si>
    <t>To be defined - US</t>
  </si>
  <si>
    <t>To be defined - Brazil</t>
  </si>
  <si>
    <t>Canada</t>
  </si>
  <si>
    <t>Honduras, OAS Scholarships</t>
  </si>
  <si>
    <t>Chile, Convenio Andres Bello</t>
  </si>
  <si>
    <t>Mexico</t>
  </si>
  <si>
    <t>OAS Sub fund allocation of resources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</si>
</sst>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sz val="8"/>
      <name val="Arial"/>
      <family val="0"/>
    </font>
    <font>
      <sz val="10"/>
      <name val="Times New Roman"/>
      <family val="1"/>
    </font>
    <font>
      <u val="single"/>
      <sz val="10"/>
      <color indexed="12"/>
      <name val="Arial"/>
      <family val="0"/>
    </font>
    <font>
      <u val="single"/>
      <sz val="10"/>
      <color indexed="36"/>
      <name val="Arial"/>
      <family val="0"/>
    </font>
    <font>
      <b/>
      <sz val="10"/>
      <name val="Times New Roman"/>
      <family val="1"/>
    </font>
    <font>
      <b/>
      <sz val="12"/>
      <name val="Times New Roman"/>
      <family val="1"/>
    </font>
  </fonts>
  <fills count="4">
    <fill>
      <patternFill/>
    </fill>
    <fill>
      <patternFill patternType="gray125"/>
    </fill>
    <fill>
      <patternFill patternType="solid">
        <fgColor indexed="57"/>
        <bgColor indexed="64"/>
      </patternFill>
    </fill>
    <fill>
      <patternFill patternType="solid">
        <fgColor indexed="22"/>
        <bgColor indexed="64"/>
      </patternFill>
    </fill>
  </fills>
  <borders count="34">
    <border>
      <left/>
      <right/>
      <top/>
      <bottom/>
      <diagonal/>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medium"/>
      <top style="hair"/>
      <bottom style="hair"/>
    </border>
    <border>
      <left>
        <color indexed="63"/>
      </left>
      <right>
        <color indexed="63"/>
      </right>
      <top style="hair"/>
      <bottom style="hair"/>
    </border>
    <border>
      <left>
        <color indexed="63"/>
      </left>
      <right style="medium"/>
      <top style="hair"/>
      <bottom>
        <color indexed="63"/>
      </bottom>
    </border>
    <border>
      <left>
        <color indexed="63"/>
      </left>
      <right>
        <color indexed="63"/>
      </right>
      <top style="double"/>
      <bottom style="medium"/>
    </border>
    <border>
      <left style="medium"/>
      <right style="medium"/>
      <top style="hair"/>
      <bottom style="hair"/>
    </border>
    <border>
      <left>
        <color indexed="63"/>
      </left>
      <right>
        <color indexed="63"/>
      </right>
      <top style="hair"/>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hair"/>
      <bottom style="hair"/>
    </border>
    <border>
      <left style="medium"/>
      <right>
        <color indexed="63"/>
      </right>
      <top style="double"/>
      <bottom style="medium"/>
    </border>
    <border>
      <left style="double"/>
      <right style="medium"/>
      <top>
        <color indexed="63"/>
      </top>
      <bottom>
        <color indexed="63"/>
      </bottom>
    </border>
    <border>
      <left style="double"/>
      <right style="medium"/>
      <top style="hair"/>
      <bottom style="hair"/>
    </border>
    <border>
      <left style="double"/>
      <right style="medium"/>
      <top style="medium"/>
      <bottom style="medium"/>
    </border>
    <border>
      <left style="double"/>
      <right style="medium"/>
      <top style="double"/>
      <bottom style="medium"/>
    </border>
    <border>
      <left style="medium"/>
      <right style="medium"/>
      <top style="medium"/>
      <bottom style="hair"/>
    </border>
    <border>
      <left style="medium"/>
      <right>
        <color indexed="63"/>
      </right>
      <top style="medium"/>
      <bottom style="hair"/>
    </border>
    <border>
      <left style="double"/>
      <right style="medium"/>
      <top style="medium"/>
      <bottom style="hair"/>
    </border>
    <border>
      <left>
        <color indexed="63"/>
      </left>
      <right style="medium"/>
      <top style="double"/>
      <bottom style="medium"/>
    </border>
    <border>
      <left style="medium"/>
      <right style="double"/>
      <top style="hair"/>
      <bottom style="hair"/>
    </border>
    <border>
      <left style="medium"/>
      <right>
        <color indexed="63"/>
      </right>
      <top style="medium"/>
      <bottom>
        <color indexed="63"/>
      </bottom>
    </border>
    <border>
      <left>
        <color indexed="63"/>
      </left>
      <right style="medium"/>
      <top style="medium"/>
      <bottom style="hair"/>
    </border>
    <border>
      <left style="medium"/>
      <right style="medium"/>
      <top style="double"/>
      <bottom style="medium"/>
    </border>
    <border>
      <left>
        <color indexed="63"/>
      </left>
      <right>
        <color indexed="63"/>
      </right>
      <top style="medium"/>
      <bottom style="hair"/>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2" fillId="0" borderId="0" xfId="0" applyFont="1" applyAlignment="1">
      <alignment/>
    </xf>
    <xf numFmtId="0" fontId="2" fillId="0" borderId="0" xfId="0" applyFont="1" applyAlignment="1">
      <alignment horizontal="justify" wrapText="1"/>
    </xf>
    <xf numFmtId="0" fontId="2" fillId="0" borderId="0" xfId="0" applyFont="1" applyAlignment="1">
      <alignment vertical="center"/>
    </xf>
    <xf numFmtId="0" fontId="2" fillId="0" borderId="0" xfId="0" applyFont="1" applyAlignment="1">
      <alignment vertical="center" wrapText="1"/>
    </xf>
    <xf numFmtId="0" fontId="2" fillId="0" borderId="1"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wrapText="1"/>
    </xf>
    <xf numFmtId="0" fontId="5" fillId="0" borderId="0" xfId="0" applyFont="1" applyAlignment="1">
      <alignment horizontal="center" vertical="center" wrapText="1"/>
    </xf>
    <xf numFmtId="0" fontId="2" fillId="0" borderId="0" xfId="0" applyFont="1" applyAlignment="1">
      <alignment horizontal="justify" vertical="center" wrapText="1"/>
    </xf>
    <xf numFmtId="44" fontId="2" fillId="0" borderId="0" xfId="0" applyNumberFormat="1" applyFont="1" applyAlignment="1">
      <alignment horizontal="justify" vertical="center" wrapText="1"/>
    </xf>
    <xf numFmtId="0" fontId="2" fillId="0" borderId="0" xfId="0" applyFont="1" applyBorder="1" applyAlignment="1">
      <alignment horizontal="justify" vertical="center" wrapText="1"/>
    </xf>
    <xf numFmtId="44" fontId="2" fillId="0" borderId="0" xfId="17" applyFont="1" applyAlignment="1">
      <alignment horizontal="justify" wrapText="1"/>
    </xf>
    <xf numFmtId="44" fontId="2" fillId="0" borderId="0" xfId="17" applyFont="1" applyAlignment="1">
      <alignment horizontal="justify" vertical="center" wrapText="1"/>
    </xf>
    <xf numFmtId="44" fontId="2" fillId="0" borderId="0" xfId="17" applyFont="1" applyBorder="1" applyAlignment="1">
      <alignment horizontal="justify" vertical="center" wrapText="1"/>
    </xf>
    <xf numFmtId="0" fontId="2" fillId="0" borderId="0" xfId="0" applyFont="1" applyFill="1" applyAlignment="1">
      <alignmen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44" fontId="5" fillId="0" borderId="6" xfId="17"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vertical="center"/>
    </xf>
    <xf numFmtId="0" fontId="2" fillId="0" borderId="11" xfId="0" applyFont="1" applyBorder="1" applyAlignment="1">
      <alignment vertical="center" wrapText="1"/>
    </xf>
    <xf numFmtId="44" fontId="2" fillId="0" borderId="12" xfId="17" applyFont="1" applyBorder="1" applyAlignment="1">
      <alignment horizontal="justify" vertical="center" wrapText="1"/>
    </xf>
    <xf numFmtId="0" fontId="2" fillId="0" borderId="13" xfId="0" applyFont="1" applyFill="1" applyBorder="1" applyAlignment="1">
      <alignment horizontal="justify" vertical="center" wrapText="1"/>
    </xf>
    <xf numFmtId="44" fontId="2" fillId="0" borderId="10" xfId="17" applyFont="1" applyFill="1" applyBorder="1" applyAlignment="1">
      <alignment horizontal="justify" vertical="center" wrapText="1"/>
    </xf>
    <xf numFmtId="0" fontId="5" fillId="0" borderId="10" xfId="0" applyFont="1" applyBorder="1" applyAlignment="1">
      <alignment horizontal="left" vertical="center" wrapText="1"/>
    </xf>
    <xf numFmtId="0" fontId="5" fillId="0" borderId="9" xfId="0" applyFont="1" applyBorder="1" applyAlignment="1">
      <alignment horizontal="left" vertical="center" wrapText="1"/>
    </xf>
    <xf numFmtId="0" fontId="2" fillId="0" borderId="14" xfId="0" applyFont="1" applyBorder="1" applyAlignment="1">
      <alignment vertical="center"/>
    </xf>
    <xf numFmtId="0" fontId="2" fillId="0" borderId="1"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9" xfId="0" applyFont="1" applyFill="1" applyBorder="1" applyAlignment="1">
      <alignment vertical="center" wrapText="1"/>
    </xf>
    <xf numFmtId="0" fontId="5" fillId="0" borderId="1" xfId="0" applyFont="1" applyBorder="1" applyAlignment="1">
      <alignment horizontal="center" vertical="center" wrapText="1"/>
    </xf>
    <xf numFmtId="0" fontId="5" fillId="0" borderId="15" xfId="0" applyFont="1" applyBorder="1" applyAlignment="1">
      <alignment horizontal="center" vertical="center" wrapText="1"/>
    </xf>
    <xf numFmtId="44" fontId="5" fillId="0" borderId="0" xfId="17"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2" borderId="10" xfId="0" applyFont="1" applyFill="1" applyBorder="1" applyAlignment="1">
      <alignment horizontal="center" vertical="center" wrapText="1"/>
    </xf>
    <xf numFmtId="0" fontId="2" fillId="0" borderId="16" xfId="0" applyFont="1" applyFill="1" applyBorder="1" applyAlignment="1">
      <alignment vertical="center" wrapText="1"/>
    </xf>
    <xf numFmtId="0" fontId="5" fillId="3" borderId="10" xfId="0" applyFont="1" applyFill="1" applyBorder="1" applyAlignment="1">
      <alignment horizontal="center" vertical="center" wrapText="1"/>
    </xf>
    <xf numFmtId="0" fontId="2" fillId="0" borderId="0" xfId="0" applyFont="1" applyFill="1" applyAlignment="1">
      <alignment/>
    </xf>
    <xf numFmtId="0" fontId="5" fillId="0" borderId="0" xfId="0" applyFont="1" applyFill="1" applyAlignment="1">
      <alignment horizontal="center" vertical="center" wrapText="1"/>
    </xf>
    <xf numFmtId="44" fontId="2" fillId="0" borderId="0" xfId="17" applyFont="1" applyFill="1" applyAlignment="1">
      <alignment/>
    </xf>
    <xf numFmtId="44" fontId="2" fillId="0" borderId="0" xfId="17" applyFont="1" applyFill="1" applyAlignment="1">
      <alignment vertical="center"/>
    </xf>
    <xf numFmtId="44" fontId="2" fillId="0" borderId="17" xfId="17" applyFont="1" applyFill="1" applyBorder="1" applyAlignment="1">
      <alignment horizontal="justify" vertical="center" wrapText="1"/>
    </xf>
    <xf numFmtId="44" fontId="2" fillId="0" borderId="18" xfId="0" applyNumberFormat="1" applyFont="1" applyBorder="1" applyAlignment="1">
      <alignment horizontal="justify" vertical="center" wrapText="1"/>
    </xf>
    <xf numFmtId="44" fontId="2" fillId="0" borderId="19" xfId="17" applyFont="1" applyFill="1" applyBorder="1" applyAlignment="1">
      <alignment horizontal="center" vertical="center" wrapText="1"/>
    </xf>
    <xf numFmtId="44" fontId="2" fillId="0" borderId="20" xfId="17" applyFont="1" applyFill="1" applyBorder="1" applyAlignment="1">
      <alignment horizontal="center" vertical="center" wrapText="1"/>
    </xf>
    <xf numFmtId="44" fontId="5" fillId="0" borderId="21" xfId="17" applyFont="1" applyFill="1" applyBorder="1" applyAlignment="1">
      <alignment horizontal="center" vertical="center" wrapText="1"/>
    </xf>
    <xf numFmtId="44" fontId="2" fillId="0" borderId="22" xfId="17" applyFont="1" applyFill="1" applyBorder="1" applyAlignment="1">
      <alignment vertical="center"/>
    </xf>
    <xf numFmtId="0" fontId="2" fillId="0" borderId="13" xfId="0" applyFont="1" applyFill="1" applyBorder="1" applyAlignment="1">
      <alignment vertical="center" wrapText="1"/>
    </xf>
    <xf numFmtId="44" fontId="2" fillId="0" borderId="20" xfId="17" applyFont="1" applyFill="1" applyBorder="1" applyAlignment="1">
      <alignment vertical="center"/>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vertical="center" wrapText="1"/>
    </xf>
    <xf numFmtId="0" fontId="2" fillId="0" borderId="18" xfId="0" applyFont="1" applyBorder="1" applyAlignment="1">
      <alignment vertical="center" wrapText="1"/>
    </xf>
    <xf numFmtId="0" fontId="5" fillId="0" borderId="26" xfId="0" applyFont="1" applyBorder="1" applyAlignment="1">
      <alignment horizontal="right" vertical="center" wrapText="1"/>
    </xf>
    <xf numFmtId="0" fontId="5" fillId="0" borderId="10" xfId="0" applyFont="1" applyFill="1" applyBorder="1" applyAlignment="1">
      <alignment horizontal="center" vertical="center" wrapText="1"/>
    </xf>
    <xf numFmtId="0" fontId="2" fillId="3" borderId="13" xfId="0" applyFont="1" applyFill="1" applyBorder="1" applyAlignment="1">
      <alignment vertical="center" wrapText="1"/>
    </xf>
    <xf numFmtId="0" fontId="2" fillId="3" borderId="13" xfId="0" applyFont="1" applyFill="1" applyBorder="1" applyAlignment="1">
      <alignment horizontal="justify" vertical="center" wrapText="1"/>
    </xf>
    <xf numFmtId="44" fontId="2" fillId="3" borderId="10" xfId="17" applyFont="1" applyFill="1" applyBorder="1" applyAlignment="1">
      <alignment horizontal="justify" vertical="center" wrapText="1"/>
    </xf>
    <xf numFmtId="44" fontId="2" fillId="3" borderId="17" xfId="17" applyFont="1" applyFill="1" applyBorder="1" applyAlignment="1">
      <alignment horizontal="justify" vertical="center" wrapText="1"/>
    </xf>
    <xf numFmtId="44" fontId="2" fillId="3" borderId="20" xfId="17" applyFont="1" applyFill="1" applyBorder="1" applyAlignment="1">
      <alignment vertical="center"/>
    </xf>
    <xf numFmtId="0" fontId="5" fillId="3" borderId="1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2" fillId="3" borderId="13" xfId="0" applyFont="1" applyFill="1" applyBorder="1" applyAlignment="1">
      <alignment horizontal="left" vertical="center" wrapText="1"/>
    </xf>
    <xf numFmtId="44" fontId="2" fillId="3" borderId="10" xfId="17" applyFont="1" applyFill="1" applyBorder="1" applyAlignment="1">
      <alignment horizontal="center" vertical="center" wrapText="1"/>
    </xf>
    <xf numFmtId="44" fontId="2" fillId="3" borderId="20" xfId="17"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0" xfId="0" applyFont="1" applyAlignment="1">
      <alignment horizontal="center" wrapText="1"/>
    </xf>
    <xf numFmtId="44" fontId="2" fillId="0" borderId="0" xfId="0" applyNumberFormat="1" applyFont="1" applyAlignment="1">
      <alignment horizontal="justify" wrapText="1"/>
    </xf>
    <xf numFmtId="44" fontId="2" fillId="3" borderId="27" xfId="17" applyFont="1" applyFill="1" applyBorder="1" applyAlignment="1">
      <alignment horizontal="center" vertical="center" wrapText="1"/>
    </xf>
    <xf numFmtId="0" fontId="2" fillId="0" borderId="0" xfId="0" applyFont="1" applyBorder="1" applyAlignment="1">
      <alignment horizontal="justify" wrapText="1"/>
    </xf>
    <xf numFmtId="44" fontId="2" fillId="0" borderId="0" xfId="17" applyFont="1" applyFill="1" applyBorder="1" applyAlignment="1">
      <alignment horizontal="justify" vertical="center" wrapText="1"/>
    </xf>
    <xf numFmtId="44" fontId="2" fillId="0" borderId="0" xfId="17" applyFont="1" applyFill="1" applyBorder="1" applyAlignment="1">
      <alignment/>
    </xf>
    <xf numFmtId="0" fontId="5" fillId="3" borderId="2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0" borderId="0" xfId="0" applyFont="1" applyBorder="1" applyAlignment="1">
      <alignment horizontal="center" wrapText="1"/>
    </xf>
    <xf numFmtId="0" fontId="2" fillId="0" borderId="0" xfId="0" applyFont="1" applyBorder="1" applyAlignment="1">
      <alignment horizontal="center" vertical="center" wrapText="1"/>
    </xf>
    <xf numFmtId="0" fontId="2" fillId="0" borderId="29" xfId="0" applyFont="1" applyFill="1" applyBorder="1" applyAlignment="1">
      <alignment horizontal="justify" vertical="center" wrapText="1"/>
    </xf>
    <xf numFmtId="44" fontId="2" fillId="3" borderId="9" xfId="17" applyFont="1" applyFill="1" applyBorder="1" applyAlignment="1">
      <alignment horizontal="justify" vertical="center" wrapText="1"/>
    </xf>
    <xf numFmtId="0" fontId="2" fillId="0" borderId="13" xfId="0" applyFont="1" applyFill="1" applyBorder="1" applyAlignment="1">
      <alignment horizontal="center" vertical="center" wrapText="1"/>
    </xf>
    <xf numFmtId="0" fontId="5" fillId="0" borderId="30"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Alignment="1">
      <alignment horizontal="center" wrapText="1"/>
    </xf>
    <xf numFmtId="0" fontId="2" fillId="0" borderId="0" xfId="0" applyFont="1" applyAlignment="1">
      <alignment horizontal="center" wrapText="1"/>
    </xf>
    <xf numFmtId="0" fontId="5" fillId="3" borderId="24" xfId="0" applyFont="1" applyFill="1" applyBorder="1" applyAlignment="1">
      <alignment horizontal="left" vertical="center" wrapText="1"/>
    </xf>
    <xf numFmtId="0" fontId="5" fillId="3" borderId="31" xfId="0" applyFont="1" applyFill="1" applyBorder="1" applyAlignment="1">
      <alignment horizontal="left" vertical="center" wrapText="1"/>
    </xf>
    <xf numFmtId="0" fontId="5" fillId="3" borderId="29"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3" borderId="33"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27"/>
  <sheetViews>
    <sheetView tabSelected="1" zoomScale="75" zoomScaleNormal="75" workbookViewId="0" topLeftCell="A1">
      <selection activeCell="G17" sqref="G17"/>
    </sheetView>
  </sheetViews>
  <sheetFormatPr defaultColWidth="9.140625" defaultRowHeight="12.75"/>
  <cols>
    <col min="1" max="1" width="0.85546875" style="3" customWidth="1"/>
    <col min="2" max="2" width="1.28515625" style="3" customWidth="1"/>
    <col min="3" max="3" width="1.421875" style="3" customWidth="1"/>
    <col min="4" max="4" width="31.140625" style="4" customWidth="1"/>
    <col min="5" max="5" width="13.57421875" style="40" customWidth="1"/>
    <col min="6" max="6" width="23.8515625" style="4" customWidth="1"/>
    <col min="7" max="7" width="42.8515625" style="2" customWidth="1"/>
    <col min="8" max="8" width="14.7109375" style="78" customWidth="1"/>
    <col min="9" max="9" width="13.8515625" style="15" customWidth="1"/>
    <col min="10" max="10" width="13.00390625" style="2" customWidth="1"/>
    <col min="11" max="11" width="13.140625" style="48" customWidth="1"/>
    <col min="12" max="31" width="11.421875" style="46" customWidth="1"/>
    <col min="32" max="16384" width="11.421875" style="1" customWidth="1"/>
  </cols>
  <sheetData>
    <row r="1" spans="10:11" ht="15" customHeight="1">
      <c r="J1" s="97" t="s">
        <v>25</v>
      </c>
      <c r="K1" s="97"/>
    </row>
    <row r="2" spans="1:11" ht="41.25" customHeight="1">
      <c r="A2" s="96" t="s">
        <v>24</v>
      </c>
      <c r="B2" s="96"/>
      <c r="C2" s="96"/>
      <c r="D2" s="96"/>
      <c r="E2" s="96"/>
      <c r="F2" s="96"/>
      <c r="G2" s="96"/>
      <c r="H2" s="96"/>
      <c r="I2" s="96"/>
      <c r="J2" s="96"/>
      <c r="K2" s="96"/>
    </row>
    <row r="3" spans="1:11" ht="14.25" customHeight="1">
      <c r="A3" s="96" t="s">
        <v>18</v>
      </c>
      <c r="B3" s="96"/>
      <c r="C3" s="96"/>
      <c r="D3" s="96"/>
      <c r="E3" s="96"/>
      <c r="F3" s="96"/>
      <c r="G3" s="96"/>
      <c r="H3" s="96"/>
      <c r="I3" s="96"/>
      <c r="J3" s="96"/>
      <c r="K3" s="96"/>
    </row>
    <row r="4" spans="1:11" ht="17.25" customHeight="1">
      <c r="A4" s="96" t="s">
        <v>42</v>
      </c>
      <c r="B4" s="96"/>
      <c r="C4" s="96"/>
      <c r="D4" s="96"/>
      <c r="E4" s="96"/>
      <c r="F4" s="96"/>
      <c r="G4" s="96"/>
      <c r="H4" s="96"/>
      <c r="I4" s="96"/>
      <c r="J4" s="96"/>
      <c r="K4" s="96"/>
    </row>
    <row r="5" spans="1:11" ht="18" customHeight="1">
      <c r="A5" s="96" t="s">
        <v>35</v>
      </c>
      <c r="B5" s="96"/>
      <c r="C5" s="96"/>
      <c r="D5" s="96"/>
      <c r="E5" s="96"/>
      <c r="F5" s="96"/>
      <c r="G5" s="96"/>
      <c r="H5" s="96"/>
      <c r="I5" s="96"/>
      <c r="J5" s="96"/>
      <c r="K5" s="96"/>
    </row>
    <row r="6" ht="39" customHeight="1" thickBot="1"/>
    <row r="7" spans="1:31" s="11" customFormat="1" ht="55.5" customHeight="1" thickBot="1">
      <c r="A7" s="19"/>
      <c r="B7" s="20"/>
      <c r="C7" s="20"/>
      <c r="D7" s="22" t="s">
        <v>9</v>
      </c>
      <c r="E7" s="20" t="s">
        <v>0</v>
      </c>
      <c r="F7" s="23" t="s">
        <v>1</v>
      </c>
      <c r="G7" s="23" t="s">
        <v>16</v>
      </c>
      <c r="H7" s="23" t="s">
        <v>45</v>
      </c>
      <c r="I7" s="21" t="s">
        <v>54</v>
      </c>
      <c r="J7" s="19" t="s">
        <v>26</v>
      </c>
      <c r="K7" s="54" t="s">
        <v>27</v>
      </c>
      <c r="L7" s="47"/>
      <c r="M7" s="47"/>
      <c r="N7" s="47"/>
      <c r="O7" s="47"/>
      <c r="P7" s="47"/>
      <c r="Q7" s="47"/>
      <c r="R7" s="47"/>
      <c r="S7" s="47"/>
      <c r="T7" s="47"/>
      <c r="U7" s="47"/>
      <c r="V7" s="47"/>
      <c r="W7" s="47"/>
      <c r="X7" s="47"/>
      <c r="Y7" s="47"/>
      <c r="Z7" s="47"/>
      <c r="AA7" s="47"/>
      <c r="AB7" s="47"/>
      <c r="AC7" s="47"/>
      <c r="AD7" s="47"/>
      <c r="AE7" s="47"/>
    </row>
    <row r="8" spans="1:31" s="11" customFormat="1" ht="24.75" customHeight="1">
      <c r="A8" s="85"/>
      <c r="B8" s="101" t="s">
        <v>11</v>
      </c>
      <c r="C8" s="101"/>
      <c r="D8" s="102"/>
      <c r="E8" s="61"/>
      <c r="F8" s="38"/>
      <c r="G8" s="38"/>
      <c r="H8" s="38"/>
      <c r="I8" s="39"/>
      <c r="J8" s="37"/>
      <c r="K8" s="52"/>
      <c r="L8" s="47"/>
      <c r="M8" s="47"/>
      <c r="N8" s="47"/>
      <c r="O8" s="47"/>
      <c r="P8" s="47"/>
      <c r="Q8" s="47"/>
      <c r="R8" s="47"/>
      <c r="S8" s="47"/>
      <c r="T8" s="47"/>
      <c r="U8" s="47"/>
      <c r="V8" s="47"/>
      <c r="W8" s="47"/>
      <c r="X8" s="47"/>
      <c r="Y8" s="47"/>
      <c r="Z8" s="47"/>
      <c r="AA8" s="47"/>
      <c r="AB8" s="47"/>
      <c r="AC8" s="47"/>
      <c r="AD8" s="47"/>
      <c r="AE8" s="47"/>
    </row>
    <row r="9" spans="1:11" s="18" customFormat="1" ht="47.25" customHeight="1">
      <c r="A9" s="33"/>
      <c r="B9" s="35"/>
      <c r="C9" s="35"/>
      <c r="D9" s="36"/>
      <c r="E9" s="45" t="s">
        <v>34</v>
      </c>
      <c r="F9" s="67" t="s">
        <v>6</v>
      </c>
      <c r="G9" s="68" t="s">
        <v>22</v>
      </c>
      <c r="H9" s="87" t="s">
        <v>46</v>
      </c>
      <c r="I9" s="69">
        <v>8224.18</v>
      </c>
      <c r="J9" s="80">
        <v>8224.18</v>
      </c>
      <c r="K9" s="71">
        <v>0</v>
      </c>
    </row>
    <row r="10" spans="1:11" s="18" customFormat="1" ht="62.25" customHeight="1">
      <c r="A10" s="33"/>
      <c r="B10" s="34"/>
      <c r="C10" s="34"/>
      <c r="D10" s="44"/>
      <c r="E10" s="66" t="s">
        <v>40</v>
      </c>
      <c r="F10" s="56" t="s">
        <v>23</v>
      </c>
      <c r="G10" s="28" t="s">
        <v>43</v>
      </c>
      <c r="H10" s="92" t="s">
        <v>48</v>
      </c>
      <c r="I10" s="29">
        <v>32000</v>
      </c>
      <c r="J10" s="50"/>
      <c r="K10" s="57">
        <v>32000</v>
      </c>
    </row>
    <row r="11" spans="1:11" s="18" customFormat="1" ht="50.25" customHeight="1" thickBot="1">
      <c r="A11" s="33"/>
      <c r="B11" s="34"/>
      <c r="C11" s="34"/>
      <c r="D11" s="63"/>
      <c r="E11" s="66" t="s">
        <v>28</v>
      </c>
      <c r="F11" s="56" t="s">
        <v>20</v>
      </c>
      <c r="G11" s="28" t="s">
        <v>21</v>
      </c>
      <c r="H11" s="92" t="s">
        <v>48</v>
      </c>
      <c r="I11" s="29">
        <v>0</v>
      </c>
      <c r="J11" s="50">
        <v>0</v>
      </c>
      <c r="K11" s="57">
        <v>0</v>
      </c>
    </row>
    <row r="12" spans="1:31" s="11" customFormat="1" ht="21" customHeight="1">
      <c r="A12" s="84"/>
      <c r="B12" s="101" t="s">
        <v>13</v>
      </c>
      <c r="C12" s="101"/>
      <c r="D12" s="102"/>
      <c r="E12" s="58"/>
      <c r="F12" s="58"/>
      <c r="G12" s="58"/>
      <c r="H12" s="86"/>
      <c r="I12" s="90"/>
      <c r="J12" s="59"/>
      <c r="K12" s="60"/>
      <c r="L12" s="47"/>
      <c r="M12" s="47"/>
      <c r="N12" s="47"/>
      <c r="O12" s="47"/>
      <c r="P12" s="47"/>
      <c r="Q12" s="47"/>
      <c r="R12" s="47"/>
      <c r="S12" s="47"/>
      <c r="T12" s="47"/>
      <c r="U12" s="47"/>
      <c r="V12" s="47"/>
      <c r="W12" s="47"/>
      <c r="X12" s="47"/>
      <c r="Y12" s="47"/>
      <c r="Z12" s="47"/>
      <c r="AA12" s="47"/>
      <c r="AB12" s="47"/>
      <c r="AC12" s="47"/>
      <c r="AD12" s="47"/>
      <c r="AE12" s="47"/>
    </row>
    <row r="13" spans="1:31" s="3" customFormat="1" ht="46.5" customHeight="1">
      <c r="A13" s="5"/>
      <c r="B13" s="32"/>
      <c r="C13" s="32"/>
      <c r="D13" s="26"/>
      <c r="E13" s="62">
        <v>2007</v>
      </c>
      <c r="F13" s="56" t="s">
        <v>17</v>
      </c>
      <c r="G13" s="28" t="s">
        <v>39</v>
      </c>
      <c r="H13" s="92" t="s">
        <v>49</v>
      </c>
      <c r="I13" s="29">
        <v>20000</v>
      </c>
      <c r="J13" s="50">
        <v>0</v>
      </c>
      <c r="K13" s="57">
        <v>20000</v>
      </c>
      <c r="L13" s="18"/>
      <c r="M13" s="18"/>
      <c r="N13" s="18"/>
      <c r="O13" s="18"/>
      <c r="P13" s="18"/>
      <c r="Q13" s="18"/>
      <c r="R13" s="18"/>
      <c r="S13" s="18"/>
      <c r="T13" s="18"/>
      <c r="U13" s="18"/>
      <c r="V13" s="18"/>
      <c r="W13" s="18"/>
      <c r="X13" s="18"/>
      <c r="Y13" s="18"/>
      <c r="Z13" s="18"/>
      <c r="AA13" s="18"/>
      <c r="AB13" s="18"/>
      <c r="AC13" s="18"/>
      <c r="AD13" s="18"/>
      <c r="AE13" s="18"/>
    </row>
    <row r="14" spans="1:11" s="18" customFormat="1" ht="83.25" customHeight="1" thickBot="1">
      <c r="A14" s="33"/>
      <c r="B14" s="34"/>
      <c r="C14" s="34"/>
      <c r="D14" s="44"/>
      <c r="E14" s="61">
        <v>2007</v>
      </c>
      <c r="F14" s="56" t="s">
        <v>15</v>
      </c>
      <c r="G14" s="28" t="s">
        <v>19</v>
      </c>
      <c r="H14" s="92" t="s">
        <v>47</v>
      </c>
      <c r="I14" s="29"/>
      <c r="J14" s="50"/>
      <c r="K14" s="53" t="s">
        <v>44</v>
      </c>
    </row>
    <row r="15" spans="1:31" s="11" customFormat="1" ht="38.25" customHeight="1">
      <c r="A15" s="98" t="s">
        <v>12</v>
      </c>
      <c r="B15" s="99"/>
      <c r="C15" s="99"/>
      <c r="D15" s="100"/>
      <c r="E15" s="58"/>
      <c r="F15" s="58"/>
      <c r="G15" s="58"/>
      <c r="H15" s="86"/>
      <c r="I15" s="90"/>
      <c r="J15" s="59"/>
      <c r="K15" s="60"/>
      <c r="L15" s="47"/>
      <c r="M15" s="47"/>
      <c r="N15" s="47"/>
      <c r="O15" s="47"/>
      <c r="P15" s="47"/>
      <c r="Q15" s="47"/>
      <c r="R15" s="47"/>
      <c r="S15" s="47"/>
      <c r="T15" s="47"/>
      <c r="U15" s="47"/>
      <c r="V15" s="47"/>
      <c r="W15" s="47"/>
      <c r="X15" s="47"/>
      <c r="Y15" s="47"/>
      <c r="Z15" s="47"/>
      <c r="AA15" s="47"/>
      <c r="AB15" s="47"/>
      <c r="AC15" s="47"/>
      <c r="AD15" s="47"/>
      <c r="AE15" s="47"/>
    </row>
    <row r="16" spans="1:31" s="43" customFormat="1" ht="27.75" customHeight="1">
      <c r="A16" s="94"/>
      <c r="B16" s="41"/>
      <c r="C16" s="41"/>
      <c r="D16" s="95"/>
      <c r="E16" s="73" t="s">
        <v>34</v>
      </c>
      <c r="F16" s="74" t="s">
        <v>4</v>
      </c>
      <c r="G16" s="67" t="s">
        <v>5</v>
      </c>
      <c r="H16" s="87" t="s">
        <v>50</v>
      </c>
      <c r="I16" s="91">
        <v>0</v>
      </c>
      <c r="J16" s="75"/>
      <c r="K16" s="76">
        <v>0</v>
      </c>
      <c r="L16" s="41"/>
      <c r="M16" s="41"/>
      <c r="N16" s="41"/>
      <c r="O16" s="41"/>
      <c r="P16" s="41"/>
      <c r="Q16" s="41"/>
      <c r="R16" s="41"/>
      <c r="S16" s="41"/>
      <c r="T16" s="41"/>
      <c r="U16" s="41"/>
      <c r="V16" s="41"/>
      <c r="W16" s="41"/>
      <c r="X16" s="41"/>
      <c r="Y16" s="41"/>
      <c r="Z16" s="41"/>
      <c r="AA16" s="41"/>
      <c r="AB16" s="41"/>
      <c r="AC16" s="41"/>
      <c r="AD16" s="41"/>
      <c r="AE16" s="41"/>
    </row>
    <row r="17" spans="1:31" s="3" customFormat="1" ht="96.75" customHeight="1" thickBot="1">
      <c r="A17" s="5"/>
      <c r="B17" s="32"/>
      <c r="C17" s="32"/>
      <c r="D17" s="26"/>
      <c r="E17" s="62" t="s">
        <v>29</v>
      </c>
      <c r="F17" s="56" t="s">
        <v>10</v>
      </c>
      <c r="G17" s="28" t="s">
        <v>41</v>
      </c>
      <c r="H17" s="92" t="s">
        <v>51</v>
      </c>
      <c r="I17" s="29">
        <v>10000</v>
      </c>
      <c r="J17" s="50"/>
      <c r="K17" s="57">
        <v>10000</v>
      </c>
      <c r="L17" s="18"/>
      <c r="M17" s="18"/>
      <c r="N17" s="18"/>
      <c r="O17" s="18"/>
      <c r="P17" s="18"/>
      <c r="Q17" s="18"/>
      <c r="R17" s="18"/>
      <c r="S17" s="18"/>
      <c r="T17" s="18"/>
      <c r="U17" s="18"/>
      <c r="V17" s="18"/>
      <c r="W17" s="18"/>
      <c r="X17" s="18"/>
      <c r="Y17" s="18"/>
      <c r="Z17" s="18"/>
      <c r="AA17" s="18"/>
      <c r="AB17" s="18"/>
      <c r="AC17" s="18"/>
      <c r="AD17" s="18"/>
      <c r="AE17" s="18"/>
    </row>
    <row r="18" spans="1:31" s="3" customFormat="1" ht="19.5" customHeight="1">
      <c r="A18" s="98" t="s">
        <v>14</v>
      </c>
      <c r="B18" s="99"/>
      <c r="C18" s="99"/>
      <c r="D18" s="100"/>
      <c r="E18" s="58"/>
      <c r="F18" s="58"/>
      <c r="G18" s="58"/>
      <c r="H18" s="86"/>
      <c r="I18" s="90"/>
      <c r="J18" s="59"/>
      <c r="K18" s="60"/>
      <c r="L18" s="18"/>
      <c r="M18" s="18"/>
      <c r="N18" s="18"/>
      <c r="O18" s="18"/>
      <c r="P18" s="18"/>
      <c r="Q18" s="18"/>
      <c r="R18" s="18"/>
      <c r="S18" s="18"/>
      <c r="T18" s="18"/>
      <c r="U18" s="18"/>
      <c r="V18" s="18"/>
      <c r="W18" s="18"/>
      <c r="X18" s="18"/>
      <c r="Y18" s="18"/>
      <c r="Z18" s="18"/>
      <c r="AA18" s="18"/>
      <c r="AB18" s="18"/>
      <c r="AC18" s="18"/>
      <c r="AD18" s="18"/>
      <c r="AE18" s="18"/>
    </row>
    <row r="19" spans="1:31" s="3" customFormat="1" ht="28.5" customHeight="1">
      <c r="A19" s="5"/>
      <c r="B19" s="6"/>
      <c r="C19" s="30"/>
      <c r="D19" s="31"/>
      <c r="E19" s="72" t="s">
        <v>34</v>
      </c>
      <c r="F19" s="67" t="s">
        <v>2</v>
      </c>
      <c r="G19" s="68" t="s">
        <v>37</v>
      </c>
      <c r="H19" s="87" t="s">
        <v>53</v>
      </c>
      <c r="I19" s="69">
        <v>24000</v>
      </c>
      <c r="J19" s="70">
        <v>16998.91</v>
      </c>
      <c r="K19" s="71">
        <f>SUM(I19-J19)</f>
        <v>7001.09</v>
      </c>
      <c r="L19" s="18"/>
      <c r="M19" s="18"/>
      <c r="N19" s="18"/>
      <c r="O19" s="18"/>
      <c r="P19" s="18"/>
      <c r="Q19" s="18"/>
      <c r="R19" s="18"/>
      <c r="S19" s="18"/>
      <c r="T19" s="18"/>
      <c r="U19" s="18"/>
      <c r="V19" s="18"/>
      <c r="W19" s="18"/>
      <c r="X19" s="18"/>
      <c r="Y19" s="18"/>
      <c r="Z19" s="18"/>
      <c r="AA19" s="18"/>
      <c r="AB19" s="18"/>
      <c r="AC19" s="18"/>
      <c r="AD19" s="18"/>
      <c r="AE19" s="18"/>
    </row>
    <row r="20" spans="1:31" s="3" customFormat="1" ht="43.5" customHeight="1">
      <c r="A20" s="5"/>
      <c r="B20" s="6"/>
      <c r="C20" s="25"/>
      <c r="D20" s="24"/>
      <c r="E20" s="73" t="s">
        <v>34</v>
      </c>
      <c r="F20" s="67" t="s">
        <v>3</v>
      </c>
      <c r="G20" s="68" t="s">
        <v>36</v>
      </c>
      <c r="H20" s="87" t="s">
        <v>50</v>
      </c>
      <c r="I20" s="69">
        <v>4000</v>
      </c>
      <c r="J20" s="70">
        <v>3822</v>
      </c>
      <c r="K20" s="71">
        <f>SUM(I20-J20)</f>
        <v>178</v>
      </c>
      <c r="L20" s="18"/>
      <c r="M20" s="18"/>
      <c r="N20" s="18"/>
      <c r="O20" s="18"/>
      <c r="P20" s="18"/>
      <c r="Q20" s="18"/>
      <c r="R20" s="18"/>
      <c r="S20" s="18"/>
      <c r="T20" s="18"/>
      <c r="U20" s="18"/>
      <c r="V20" s="18"/>
      <c r="W20" s="18"/>
      <c r="X20" s="18"/>
      <c r="Y20" s="18"/>
      <c r="Z20" s="18"/>
      <c r="AA20" s="18"/>
      <c r="AB20" s="18"/>
      <c r="AC20" s="18"/>
      <c r="AD20" s="18"/>
      <c r="AE20" s="18"/>
    </row>
    <row r="21" spans="1:31" s="3" customFormat="1" ht="51.75" customHeight="1">
      <c r="A21" s="5"/>
      <c r="B21" s="6"/>
      <c r="C21" s="25"/>
      <c r="D21" s="24"/>
      <c r="E21" s="62" t="s">
        <v>30</v>
      </c>
      <c r="F21" s="56" t="s">
        <v>8</v>
      </c>
      <c r="G21" s="28" t="s">
        <v>38</v>
      </c>
      <c r="H21" s="92" t="s">
        <v>52</v>
      </c>
      <c r="I21" s="29">
        <v>4000</v>
      </c>
      <c r="J21" s="50"/>
      <c r="K21" s="57">
        <v>4000</v>
      </c>
      <c r="L21" s="18"/>
      <c r="M21" s="18"/>
      <c r="N21" s="18"/>
      <c r="O21" s="18"/>
      <c r="P21" s="18"/>
      <c r="Q21" s="18"/>
      <c r="R21" s="18"/>
      <c r="S21" s="18"/>
      <c r="T21" s="18"/>
      <c r="U21" s="18"/>
      <c r="V21" s="18"/>
      <c r="W21" s="18"/>
      <c r="X21" s="18"/>
      <c r="Y21" s="18"/>
      <c r="Z21" s="18"/>
      <c r="AA21" s="18"/>
      <c r="AB21" s="18"/>
      <c r="AC21" s="18"/>
      <c r="AD21" s="18"/>
      <c r="AE21" s="18"/>
    </row>
    <row r="22" spans="1:31" s="3" customFormat="1" ht="80.25" customHeight="1" thickBot="1">
      <c r="A22" s="5"/>
      <c r="B22" s="6"/>
      <c r="C22" s="32"/>
      <c r="D22" s="26"/>
      <c r="E22" s="77" t="s">
        <v>31</v>
      </c>
      <c r="F22" s="56" t="s">
        <v>32</v>
      </c>
      <c r="G22" s="28" t="s">
        <v>33</v>
      </c>
      <c r="H22" s="92"/>
      <c r="I22" s="29">
        <v>10000</v>
      </c>
      <c r="J22" s="50">
        <v>0</v>
      </c>
      <c r="K22" s="57">
        <f>SUM(I22-J22)</f>
        <v>10000</v>
      </c>
      <c r="L22" s="18"/>
      <c r="M22" s="18"/>
      <c r="N22" s="18"/>
      <c r="O22" s="18"/>
      <c r="P22" s="18"/>
      <c r="Q22" s="18"/>
      <c r="R22" s="18"/>
      <c r="S22" s="18"/>
      <c r="T22" s="18"/>
      <c r="U22" s="18"/>
      <c r="V22" s="18"/>
      <c r="W22" s="18"/>
      <c r="X22" s="18"/>
      <c r="Y22" s="18"/>
      <c r="Z22" s="18"/>
      <c r="AA22" s="18"/>
      <c r="AB22" s="18"/>
      <c r="AC22" s="18"/>
      <c r="AD22" s="18"/>
      <c r="AE22" s="18"/>
    </row>
    <row r="23" spans="1:31" s="3" customFormat="1" ht="53.25" customHeight="1" thickBot="1" thickTop="1">
      <c r="A23" s="8"/>
      <c r="B23" s="9"/>
      <c r="C23" s="9"/>
      <c r="D23" s="10"/>
      <c r="E23" s="42"/>
      <c r="F23" s="64"/>
      <c r="G23" s="65" t="s">
        <v>7</v>
      </c>
      <c r="H23" s="93"/>
      <c r="I23" s="27">
        <f>SUM(I8:I22)</f>
        <v>112224.18</v>
      </c>
      <c r="J23" s="51">
        <f>SUM(J8:J22)</f>
        <v>29045.09</v>
      </c>
      <c r="K23" s="55">
        <f>SUM(K8:K22)</f>
        <v>83179.09</v>
      </c>
      <c r="L23" s="18"/>
      <c r="M23" s="18"/>
      <c r="N23" s="18"/>
      <c r="O23" s="18"/>
      <c r="P23" s="18"/>
      <c r="Q23" s="18"/>
      <c r="R23" s="18"/>
      <c r="S23" s="18"/>
      <c r="T23" s="18"/>
      <c r="U23" s="18"/>
      <c r="V23" s="18"/>
      <c r="W23" s="18"/>
      <c r="X23" s="18"/>
      <c r="Y23" s="18"/>
      <c r="Z23" s="18"/>
      <c r="AA23" s="18"/>
      <c r="AB23" s="18"/>
      <c r="AC23" s="18"/>
      <c r="AD23" s="18"/>
      <c r="AE23" s="18"/>
    </row>
    <row r="24" spans="4:31" s="3" customFormat="1" ht="24" customHeight="1">
      <c r="D24" s="4"/>
      <c r="E24" s="40"/>
      <c r="F24" s="4"/>
      <c r="G24" s="12"/>
      <c r="H24" s="40"/>
      <c r="I24" s="16"/>
      <c r="J24" s="13"/>
      <c r="K24" s="49"/>
      <c r="L24" s="18"/>
      <c r="M24" s="18"/>
      <c r="N24" s="18"/>
      <c r="O24" s="18"/>
      <c r="P24" s="18"/>
      <c r="Q24" s="18"/>
      <c r="R24" s="18"/>
      <c r="S24" s="18"/>
      <c r="T24" s="18"/>
      <c r="U24" s="18"/>
      <c r="V24" s="18"/>
      <c r="W24" s="18"/>
      <c r="X24" s="18"/>
      <c r="Y24" s="18"/>
      <c r="Z24" s="18"/>
      <c r="AA24" s="18"/>
      <c r="AB24" s="18"/>
      <c r="AC24" s="18"/>
      <c r="AD24" s="18"/>
      <c r="AE24" s="18"/>
    </row>
    <row r="25" spans="7:11" ht="12.75">
      <c r="G25" s="81"/>
      <c r="H25" s="88"/>
      <c r="I25" s="82"/>
      <c r="J25" s="82"/>
      <c r="K25" s="83"/>
    </row>
    <row r="26" spans="6:10" ht="12.75">
      <c r="F26" s="7"/>
      <c r="G26" s="14"/>
      <c r="H26" s="89"/>
      <c r="I26" s="17"/>
      <c r="J26" s="15"/>
    </row>
    <row r="27" ht="12.75">
      <c r="J27" s="79"/>
    </row>
  </sheetData>
  <mergeCells count="9">
    <mergeCell ref="A18:D18"/>
    <mergeCell ref="A5:K5"/>
    <mergeCell ref="B8:D8"/>
    <mergeCell ref="B12:D12"/>
    <mergeCell ref="A15:D15"/>
    <mergeCell ref="A3:K3"/>
    <mergeCell ref="J1:K1"/>
    <mergeCell ref="A4:K4"/>
    <mergeCell ref="A2:K2"/>
  </mergeCells>
  <printOptions/>
  <pageMargins left="0.28" right="0.2" top="0.5" bottom="0.38" header="0.22" footer="0.2"/>
  <pageSetup horizontalDpi="600" verticalDpi="600" orientation="landscape" scale="80"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Organization of American States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MVillegas</dc:creator>
  <cp:keywords/>
  <dc:description/>
  <cp:lastModifiedBy>mvillegas</cp:lastModifiedBy>
  <cp:lastPrinted>2006-08-16T12:58:16Z</cp:lastPrinted>
  <dcterms:created xsi:type="dcterms:W3CDTF">2005-10-17T15:47:38Z</dcterms:created>
  <dcterms:modified xsi:type="dcterms:W3CDTF">2006-08-16T13:08:44Z</dcterms:modified>
  <cp:category/>
  <cp:version/>
  <cp:contentType/>
  <cp:contentStatus/>
</cp:coreProperties>
</file>