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92" activeTab="1"/>
  </bookViews>
  <sheets>
    <sheet name="exp tramitados" sheetId="1" r:id="rId1"/>
    <sheet name="sentencias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<sst xmlns="http://schemas.openxmlformats.org/spreadsheetml/2006/main" count="53" uniqueCount="44">
  <si>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EXPEDIENTES TRAMITADOS POR LOS DESPACHOS </t>
  </si>
  <si>
    <t>FISCALIA PRIMERA</t>
  </si>
  <si>
    <t>FISCALIA SEGUNDA</t>
  </si>
  <si>
    <t>FISCALIA TERCERA</t>
  </si>
  <si>
    <t>TOTAL</t>
  </si>
  <si>
    <t>CONTRA EL PATRIMONIO</t>
  </si>
  <si>
    <t>HURTO</t>
  </si>
  <si>
    <t>No</t>
  </si>
  <si>
    <t xml:space="preserve">RETENCIÓN </t>
  </si>
  <si>
    <t>Hay</t>
  </si>
  <si>
    <t>APROPIACIÓN INDEBIDA</t>
  </si>
  <si>
    <t>Regis</t>
  </si>
  <si>
    <t>DAÑOS</t>
  </si>
  <si>
    <t>Tro</t>
  </si>
  <si>
    <t xml:space="preserve">ROBO </t>
  </si>
  <si>
    <t>De</t>
  </si>
  <si>
    <t>ESTAFA</t>
  </si>
  <si>
    <t>Exp.</t>
  </si>
  <si>
    <t>SIN ESPECIFICAR</t>
  </si>
  <si>
    <t>HURTO PECUARIO</t>
  </si>
  <si>
    <t>Delito</t>
  </si>
  <si>
    <t>CONTRA LA ADMÓN. PÚBLICA</t>
  </si>
  <si>
    <t>PECULADO</t>
  </si>
  <si>
    <t>CORRUPCIÓN</t>
  </si>
  <si>
    <t>ABUSO DE AUTORIDAD</t>
  </si>
  <si>
    <t>VIOLACIÓN DE SELLOS Y SUSTRACCIÓN</t>
  </si>
  <si>
    <t>FRAUDE EN SUBASTA</t>
  </si>
  <si>
    <t>CONCUSIÓN Y EXACCIÓN</t>
  </si>
  <si>
    <t>CONTRA LA AUTORIDAD</t>
  </si>
  <si>
    <t>USURPACIÓN DE FUNCIONES</t>
  </si>
  <si>
    <t>CONTRA LA FE PUBLICA</t>
  </si>
  <si>
    <t>FALSIFICACIÓN DE DOCUMENTOS</t>
  </si>
  <si>
    <t>FALSIFICACIÓN DE SELLOS</t>
  </si>
  <si>
    <t>EXPEDICIÓN DE CHEQUES SIN FONDO</t>
  </si>
  <si>
    <t>OTROS DELITOS</t>
  </si>
  <si>
    <t>Total por año</t>
  </si>
  <si>
    <t>Total de ultimos 5 años</t>
  </si>
  <si>
    <t>Fiscalía Primera</t>
  </si>
  <si>
    <t>Sentencias</t>
  </si>
  <si>
    <t>Condenatorias</t>
  </si>
  <si>
    <t>Absoluctorias</t>
  </si>
  <si>
    <t>Fiscalía Segunda</t>
  </si>
  <si>
    <t>Fiscalía tercera</t>
  </si>
  <si>
    <t>Total Corporativo</t>
  </si>
</sst>
</file>

<file path=xl/styles.xml><?xml version="1.0" encoding="utf-8"?>
<styleSheet xmlns="http://schemas.openxmlformats.org/spreadsheetml/2006/main">
  <numFmts count="8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NumberFormat="1" applyBorder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6">
      <selection activeCell="B13" sqref="B13"/>
    </sheetView>
  </sheetViews>
  <sheetFormatPr defaultColWidth="11.421875" defaultRowHeight="12.75"/>
  <cols>
    <col min="1" max="1" width="12.421875" style="1" customWidth="1"/>
    <col min="2" max="2" width="23.421875" style="1" customWidth="1"/>
    <col min="3" max="3" width="6.8515625" style="0" customWidth="1"/>
    <col min="4" max="4" width="6.28125" style="0" customWidth="1"/>
    <col min="5" max="5" width="6.57421875" style="0" customWidth="1"/>
    <col min="6" max="6" width="5.421875" style="0" customWidth="1"/>
    <col min="7" max="7" width="6.28125" style="0" customWidth="1"/>
    <col min="8" max="8" width="2.140625" style="0" customWidth="1"/>
    <col min="9" max="9" width="7.00390625" style="0" customWidth="1"/>
    <col min="10" max="10" width="7.8515625" style="0" customWidth="1"/>
    <col min="11" max="11" width="7.00390625" style="0" customWidth="1"/>
    <col min="12" max="12" width="7.140625" style="0" customWidth="1"/>
    <col min="13" max="13" width="5.140625" style="0" customWidth="1"/>
    <col min="14" max="14" width="2.28125" style="0" customWidth="1"/>
    <col min="15" max="17" width="7.140625" style="0" customWidth="1"/>
    <col min="18" max="18" width="6.8515625" style="0" customWidth="1"/>
    <col min="19" max="19" width="5.7109375" style="0" customWidth="1"/>
    <col min="20" max="20" width="7.140625" style="2" customWidth="1"/>
    <col min="21" max="16384" width="11.57421875" style="0" customWidth="1"/>
  </cols>
  <sheetData>
    <row r="1" spans="2:19" ht="12.7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3" spans="1:20" ht="12.75">
      <c r="A3" s="3"/>
      <c r="B3" s="3"/>
      <c r="C3" s="21" t="s">
        <v>1</v>
      </c>
      <c r="D3" s="21"/>
      <c r="E3" s="21"/>
      <c r="F3" s="21"/>
      <c r="G3" s="21"/>
      <c r="H3" s="5"/>
      <c r="I3" s="21" t="s">
        <v>2</v>
      </c>
      <c r="J3" s="21"/>
      <c r="K3" s="21"/>
      <c r="L3" s="21"/>
      <c r="M3" s="21"/>
      <c r="N3" s="5"/>
      <c r="O3" s="21" t="s">
        <v>3</v>
      </c>
      <c r="P3" s="21"/>
      <c r="Q3" s="21"/>
      <c r="R3" s="21"/>
      <c r="S3" s="21"/>
      <c r="T3" s="4" t="s">
        <v>4</v>
      </c>
    </row>
    <row r="4" spans="1:20" ht="12.75">
      <c r="A4" s="3"/>
      <c r="B4" s="3"/>
      <c r="C4" s="6">
        <v>2002</v>
      </c>
      <c r="D4" s="6">
        <v>2003</v>
      </c>
      <c r="E4" s="6">
        <v>2004</v>
      </c>
      <c r="F4" s="6">
        <v>2005</v>
      </c>
      <c r="G4" s="6">
        <v>2006</v>
      </c>
      <c r="H4" s="5"/>
      <c r="I4" s="6">
        <v>2002</v>
      </c>
      <c r="J4" s="6">
        <v>2003</v>
      </c>
      <c r="K4" s="6">
        <v>2004</v>
      </c>
      <c r="L4" s="6">
        <v>2005</v>
      </c>
      <c r="M4" s="6">
        <v>2006</v>
      </c>
      <c r="N4" s="5"/>
      <c r="O4" s="6">
        <v>2002</v>
      </c>
      <c r="P4" s="6">
        <v>2003</v>
      </c>
      <c r="Q4" s="6">
        <v>2004</v>
      </c>
      <c r="R4" s="6">
        <v>2005</v>
      </c>
      <c r="S4" s="6">
        <v>2006</v>
      </c>
      <c r="T4" s="4"/>
    </row>
    <row r="5" spans="1:20" s="10" customFormat="1" ht="24">
      <c r="A5" s="7" t="s">
        <v>5</v>
      </c>
      <c r="B5" s="7"/>
      <c r="C5" s="8">
        <f>SUM(C6:C13)</f>
        <v>0</v>
      </c>
      <c r="D5" s="8">
        <f>SUM(D6:D13)</f>
        <v>0</v>
      </c>
      <c r="E5" s="8">
        <f>SUM(E6:E13)</f>
        <v>10</v>
      </c>
      <c r="F5" s="8">
        <f>SUM(F6:F13)</f>
        <v>161</v>
      </c>
      <c r="G5" s="8">
        <f>SUM(G6:G13)</f>
        <v>122</v>
      </c>
      <c r="H5" s="8"/>
      <c r="I5" s="8">
        <f>SUM(I6:I13)</f>
        <v>0</v>
      </c>
      <c r="J5" s="8">
        <f>SUM(J6:J13)</f>
        <v>0</v>
      </c>
      <c r="K5" s="8">
        <f>SUM(K6:K13)</f>
        <v>0</v>
      </c>
      <c r="L5" s="8">
        <f>SUM(L6:L13)</f>
        <v>184</v>
      </c>
      <c r="M5" s="8">
        <f>SUM(M6:M13)</f>
        <v>167</v>
      </c>
      <c r="N5" s="9"/>
      <c r="O5" s="8">
        <f>SUM(O6:O13)</f>
        <v>0</v>
      </c>
      <c r="P5" s="8">
        <f>SUM(P6:P13)</f>
        <v>0</v>
      </c>
      <c r="Q5" s="8">
        <f>SUM(Q6:Q13)</f>
        <v>0</v>
      </c>
      <c r="R5" s="8">
        <f>SUM(R6:R13)</f>
        <v>4</v>
      </c>
      <c r="S5" s="8">
        <f>SUM(S6:S13)</f>
        <v>91</v>
      </c>
      <c r="T5" s="8">
        <f aca="true" t="shared" si="0" ref="T5:T29">SUM(C5:S5)</f>
        <v>739</v>
      </c>
    </row>
    <row r="6" spans="1:20" ht="12.75">
      <c r="A6" s="11"/>
      <c r="B6" s="11" t="s">
        <v>6</v>
      </c>
      <c r="C6" s="4" t="s">
        <v>7</v>
      </c>
      <c r="D6" s="4"/>
      <c r="E6" s="4">
        <v>4</v>
      </c>
      <c r="F6" s="4">
        <v>102</v>
      </c>
      <c r="G6" s="4">
        <v>88</v>
      </c>
      <c r="H6" s="4"/>
      <c r="I6" s="4"/>
      <c r="J6" s="4"/>
      <c r="K6" s="4"/>
      <c r="L6" s="4">
        <v>106</v>
      </c>
      <c r="M6" s="4">
        <v>122</v>
      </c>
      <c r="N6" s="6"/>
      <c r="O6" s="4"/>
      <c r="P6" s="4"/>
      <c r="Q6" s="4"/>
      <c r="R6" s="4"/>
      <c r="S6" s="4">
        <v>37</v>
      </c>
      <c r="T6" s="8">
        <f t="shared" si="0"/>
        <v>459</v>
      </c>
    </row>
    <row r="7" spans="1:20" ht="12.75">
      <c r="A7" s="11"/>
      <c r="B7" s="11" t="s">
        <v>8</v>
      </c>
      <c r="C7" s="4" t="s">
        <v>9</v>
      </c>
      <c r="D7" s="4"/>
      <c r="E7" s="4">
        <v>6</v>
      </c>
      <c r="F7" s="4">
        <v>47</v>
      </c>
      <c r="G7" s="4">
        <v>22</v>
      </c>
      <c r="H7" s="4"/>
      <c r="I7" s="4"/>
      <c r="J7" s="4"/>
      <c r="K7" s="4"/>
      <c r="L7" s="4">
        <v>47</v>
      </c>
      <c r="M7" s="4">
        <v>24</v>
      </c>
      <c r="N7" s="6"/>
      <c r="O7" s="4"/>
      <c r="P7" s="4"/>
      <c r="Q7" s="4"/>
      <c r="R7" s="4"/>
      <c r="S7" s="4">
        <v>27</v>
      </c>
      <c r="T7" s="8">
        <f t="shared" si="0"/>
        <v>173</v>
      </c>
    </row>
    <row r="8" spans="1:20" ht="12.75">
      <c r="A8" s="11"/>
      <c r="B8" s="11" t="s">
        <v>10</v>
      </c>
      <c r="C8" s="4" t="s">
        <v>11</v>
      </c>
      <c r="D8" s="4"/>
      <c r="E8" s="4"/>
      <c r="F8" s="4">
        <v>7</v>
      </c>
      <c r="G8" s="4">
        <v>4</v>
      </c>
      <c r="H8" s="4"/>
      <c r="I8" s="4"/>
      <c r="J8" s="4"/>
      <c r="K8" s="4"/>
      <c r="L8" s="4">
        <v>6</v>
      </c>
      <c r="M8" s="4">
        <v>3</v>
      </c>
      <c r="N8" s="6"/>
      <c r="O8" s="4"/>
      <c r="P8" s="4"/>
      <c r="Q8" s="4"/>
      <c r="R8" s="4"/>
      <c r="S8" s="4">
        <v>3</v>
      </c>
      <c r="T8" s="8">
        <f t="shared" si="0"/>
        <v>23</v>
      </c>
    </row>
    <row r="9" spans="1:20" ht="12.75">
      <c r="A9" s="11"/>
      <c r="B9" s="11" t="s">
        <v>12</v>
      </c>
      <c r="C9" s="4" t="s">
        <v>13</v>
      </c>
      <c r="D9" s="4"/>
      <c r="E9" s="4"/>
      <c r="F9" s="4">
        <v>3</v>
      </c>
      <c r="G9" s="4">
        <v>2</v>
      </c>
      <c r="H9" s="4"/>
      <c r="I9" s="4"/>
      <c r="J9" s="4"/>
      <c r="K9" s="4"/>
      <c r="L9" s="4">
        <v>13</v>
      </c>
      <c r="M9" s="4">
        <v>4</v>
      </c>
      <c r="N9" s="6"/>
      <c r="O9" s="4"/>
      <c r="P9" s="4"/>
      <c r="Q9" s="4"/>
      <c r="R9" s="4"/>
      <c r="S9" s="4">
        <v>1</v>
      </c>
      <c r="T9" s="8">
        <f t="shared" si="0"/>
        <v>23</v>
      </c>
    </row>
    <row r="10" spans="1:20" ht="12.75">
      <c r="A10" s="11"/>
      <c r="B10" s="11" t="s">
        <v>14</v>
      </c>
      <c r="C10" s="4" t="s">
        <v>15</v>
      </c>
      <c r="D10" s="4"/>
      <c r="E10" s="4"/>
      <c r="F10" s="4">
        <v>2</v>
      </c>
      <c r="G10" s="4">
        <v>4</v>
      </c>
      <c r="H10" s="4"/>
      <c r="I10" s="4"/>
      <c r="J10" s="4"/>
      <c r="K10" s="4"/>
      <c r="L10" s="4">
        <v>4</v>
      </c>
      <c r="M10" s="4">
        <v>8</v>
      </c>
      <c r="N10" s="6"/>
      <c r="O10" s="4"/>
      <c r="P10" s="4"/>
      <c r="Q10" s="4"/>
      <c r="R10" s="4"/>
      <c r="S10" s="4">
        <v>2</v>
      </c>
      <c r="T10" s="8">
        <f t="shared" si="0"/>
        <v>20</v>
      </c>
    </row>
    <row r="11" spans="1:20" ht="12.75">
      <c r="A11" s="11"/>
      <c r="B11" s="11" t="s">
        <v>16</v>
      </c>
      <c r="C11" s="4" t="s">
        <v>17</v>
      </c>
      <c r="D11" s="4"/>
      <c r="E11" s="4"/>
      <c r="F11" s="4"/>
      <c r="G11" s="4">
        <v>2</v>
      </c>
      <c r="H11" s="4"/>
      <c r="I11" s="4"/>
      <c r="J11" s="4"/>
      <c r="K11" s="4"/>
      <c r="L11" s="4">
        <v>8</v>
      </c>
      <c r="M11" s="4">
        <v>5</v>
      </c>
      <c r="N11" s="6"/>
      <c r="O11" s="4"/>
      <c r="P11" s="4"/>
      <c r="Q11" s="4"/>
      <c r="R11" s="4"/>
      <c r="S11" s="4">
        <v>1</v>
      </c>
      <c r="T11" s="8">
        <f t="shared" si="0"/>
        <v>16</v>
      </c>
    </row>
    <row r="12" spans="1:20" ht="12.75">
      <c r="A12" s="11"/>
      <c r="B12" s="11" t="s">
        <v>18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4"/>
      <c r="P12" s="4"/>
      <c r="Q12" s="4"/>
      <c r="R12" s="4">
        <v>4</v>
      </c>
      <c r="S12" s="4">
        <v>20</v>
      </c>
      <c r="T12" s="8">
        <f t="shared" si="0"/>
        <v>24</v>
      </c>
    </row>
    <row r="13" spans="1:20" ht="12.75">
      <c r="A13" s="11"/>
      <c r="B13" s="11" t="s">
        <v>19</v>
      </c>
      <c r="C13" s="4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>
        <v>1</v>
      </c>
      <c r="N13" s="6"/>
      <c r="O13" s="4"/>
      <c r="P13" s="4"/>
      <c r="Q13" s="4"/>
      <c r="R13" s="4"/>
      <c r="S13" s="4"/>
      <c r="T13" s="8">
        <f t="shared" si="0"/>
        <v>1</v>
      </c>
    </row>
    <row r="14" spans="1:20" s="10" customFormat="1" ht="36">
      <c r="A14" s="7" t="s">
        <v>21</v>
      </c>
      <c r="B14" s="7"/>
      <c r="C14" s="9">
        <f>SUM(C15:C20)</f>
        <v>0</v>
      </c>
      <c r="D14" s="9">
        <f>SUM(D15:D20)</f>
        <v>5</v>
      </c>
      <c r="E14" s="9">
        <f>SUM(E15:E20)</f>
        <v>28</v>
      </c>
      <c r="F14" s="9">
        <f>SUM(F15:F23)</f>
        <v>181</v>
      </c>
      <c r="G14" s="9">
        <f>SUM(G15:G23)</f>
        <v>161</v>
      </c>
      <c r="H14" s="9"/>
      <c r="I14" s="9">
        <f>SUM(I15:I20)</f>
        <v>0</v>
      </c>
      <c r="J14" s="9">
        <f>SUM(J15:J20)</f>
        <v>0</v>
      </c>
      <c r="K14" s="9">
        <f>SUM(K15:K20)</f>
        <v>0</v>
      </c>
      <c r="L14" s="9">
        <f>SUM(L15:L23)</f>
        <v>210</v>
      </c>
      <c r="M14" s="9">
        <f>SUM(M15:M23)</f>
        <v>150</v>
      </c>
      <c r="N14" s="9"/>
      <c r="O14" s="9">
        <f>SUM(O15:O20)</f>
        <v>0</v>
      </c>
      <c r="P14" s="9">
        <f>SUM(P15:P20)</f>
        <v>0</v>
      </c>
      <c r="Q14" s="9">
        <f>SUM(Q15:Q20)</f>
        <v>0</v>
      </c>
      <c r="R14" s="9">
        <f>SUM(R15:R23)</f>
        <v>18</v>
      </c>
      <c r="S14" s="9">
        <f>SUM(S15:S23)</f>
        <v>286</v>
      </c>
      <c r="T14" s="8">
        <f t="shared" si="0"/>
        <v>1039</v>
      </c>
    </row>
    <row r="15" spans="1:20" ht="12.75">
      <c r="A15" s="11"/>
      <c r="B15" s="11" t="s">
        <v>22</v>
      </c>
      <c r="C15" s="5"/>
      <c r="D15" s="6">
        <v>2</v>
      </c>
      <c r="E15" s="6">
        <v>15</v>
      </c>
      <c r="F15" s="6">
        <v>73</v>
      </c>
      <c r="G15" s="6">
        <v>58</v>
      </c>
      <c r="H15" s="6"/>
      <c r="I15" s="6"/>
      <c r="J15" s="6"/>
      <c r="K15" s="6"/>
      <c r="L15" s="6">
        <v>107</v>
      </c>
      <c r="M15" s="6">
        <v>54</v>
      </c>
      <c r="N15" s="6"/>
      <c r="O15" s="6"/>
      <c r="P15" s="6"/>
      <c r="Q15" s="6"/>
      <c r="R15" s="6">
        <v>2</v>
      </c>
      <c r="S15" s="6">
        <v>66</v>
      </c>
      <c r="T15" s="8">
        <f t="shared" si="0"/>
        <v>377</v>
      </c>
    </row>
    <row r="16" spans="1:20" ht="12.75">
      <c r="A16" s="11"/>
      <c r="B16" s="11" t="s">
        <v>23</v>
      </c>
      <c r="C16" s="5"/>
      <c r="D16" s="6"/>
      <c r="E16" s="6">
        <v>3</v>
      </c>
      <c r="F16" s="6">
        <v>28</v>
      </c>
      <c r="G16" s="6">
        <v>18</v>
      </c>
      <c r="H16" s="6"/>
      <c r="I16" s="6"/>
      <c r="J16" s="6"/>
      <c r="K16" s="6"/>
      <c r="L16" s="6">
        <v>39</v>
      </c>
      <c r="M16" s="6">
        <v>14</v>
      </c>
      <c r="N16" s="6"/>
      <c r="O16" s="6"/>
      <c r="P16" s="6"/>
      <c r="Q16" s="6"/>
      <c r="R16" s="6">
        <v>1</v>
      </c>
      <c r="S16" s="6">
        <v>28</v>
      </c>
      <c r="T16" s="8">
        <f t="shared" si="0"/>
        <v>131</v>
      </c>
    </row>
    <row r="17" spans="1:20" ht="12.75">
      <c r="A17" s="11"/>
      <c r="B17" s="11" t="s">
        <v>24</v>
      </c>
      <c r="C17" s="5"/>
      <c r="D17" s="6">
        <v>3</v>
      </c>
      <c r="E17" s="6">
        <v>8</v>
      </c>
      <c r="F17" s="6">
        <v>61</v>
      </c>
      <c r="G17" s="6">
        <v>72</v>
      </c>
      <c r="H17" s="6"/>
      <c r="I17" s="6"/>
      <c r="J17" s="6"/>
      <c r="K17" s="6"/>
      <c r="L17" s="6">
        <v>49</v>
      </c>
      <c r="M17" s="6">
        <v>66</v>
      </c>
      <c r="N17" s="6"/>
      <c r="O17" s="6"/>
      <c r="P17" s="6"/>
      <c r="Q17" s="6"/>
      <c r="R17" s="6">
        <v>1</v>
      </c>
      <c r="S17" s="6">
        <v>108</v>
      </c>
      <c r="T17" s="8">
        <f t="shared" si="0"/>
        <v>368</v>
      </c>
    </row>
    <row r="18" spans="1:20" ht="24">
      <c r="A18" s="11"/>
      <c r="B18" s="11" t="s">
        <v>25</v>
      </c>
      <c r="C18" s="5"/>
      <c r="D18" s="6"/>
      <c r="E18" s="6">
        <v>1</v>
      </c>
      <c r="F18" s="6">
        <v>11</v>
      </c>
      <c r="G18" s="6">
        <v>3</v>
      </c>
      <c r="H18" s="6"/>
      <c r="I18" s="6"/>
      <c r="J18" s="6"/>
      <c r="K18" s="6"/>
      <c r="L18" s="6">
        <v>12</v>
      </c>
      <c r="M18" s="6">
        <v>10</v>
      </c>
      <c r="N18" s="6"/>
      <c r="O18" s="6"/>
      <c r="P18" s="6"/>
      <c r="Q18" s="6"/>
      <c r="R18" s="6"/>
      <c r="S18" s="6">
        <v>14</v>
      </c>
      <c r="T18" s="8">
        <f t="shared" si="0"/>
        <v>51</v>
      </c>
    </row>
    <row r="19" spans="1:20" ht="12.75">
      <c r="A19" s="11"/>
      <c r="B19" s="11" t="s">
        <v>26</v>
      </c>
      <c r="C19" s="5"/>
      <c r="D19" s="6"/>
      <c r="E19" s="6"/>
      <c r="F19" s="6">
        <v>1</v>
      </c>
      <c r="G19" s="6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  <c r="T19" s="8">
        <f t="shared" si="0"/>
        <v>3</v>
      </c>
    </row>
    <row r="20" spans="1:20" ht="12.75">
      <c r="A20" s="11"/>
      <c r="B20" s="11" t="s">
        <v>27</v>
      </c>
      <c r="C20" s="5"/>
      <c r="D20" s="6"/>
      <c r="E20" s="6">
        <v>1</v>
      </c>
      <c r="F20" s="6">
        <v>2</v>
      </c>
      <c r="G20" s="6">
        <v>1</v>
      </c>
      <c r="H20" s="6"/>
      <c r="I20" s="6"/>
      <c r="J20" s="6"/>
      <c r="K20" s="6"/>
      <c r="L20" s="6"/>
      <c r="M20" s="6">
        <v>3</v>
      </c>
      <c r="N20" s="6"/>
      <c r="O20" s="6"/>
      <c r="P20" s="6"/>
      <c r="Q20" s="6"/>
      <c r="R20" s="6">
        <v>1</v>
      </c>
      <c r="S20" s="6">
        <v>4</v>
      </c>
      <c r="T20" s="8">
        <f t="shared" si="0"/>
        <v>12</v>
      </c>
    </row>
    <row r="21" spans="1:20" ht="12.75">
      <c r="A21" s="11"/>
      <c r="B21" s="11" t="s">
        <v>28</v>
      </c>
      <c r="C21" s="5"/>
      <c r="D21" s="6"/>
      <c r="E21" s="6"/>
      <c r="F21" s="6">
        <v>1</v>
      </c>
      <c r="G21" s="6">
        <v>2</v>
      </c>
      <c r="H21" s="6"/>
      <c r="I21" s="6"/>
      <c r="J21" s="6"/>
      <c r="K21" s="6"/>
      <c r="L21" s="6">
        <v>2</v>
      </c>
      <c r="M21" s="6">
        <v>1</v>
      </c>
      <c r="N21" s="6"/>
      <c r="O21" s="6"/>
      <c r="P21" s="6"/>
      <c r="Q21" s="6"/>
      <c r="R21" s="6"/>
      <c r="S21" s="6">
        <v>2</v>
      </c>
      <c r="T21" s="8">
        <f t="shared" si="0"/>
        <v>8</v>
      </c>
    </row>
    <row r="22" spans="1:20" ht="12.75">
      <c r="A22" s="11"/>
      <c r="B22" s="11" t="s">
        <v>18</v>
      </c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13</v>
      </c>
      <c r="S22" s="6">
        <v>57</v>
      </c>
      <c r="T22" s="8">
        <f t="shared" si="0"/>
        <v>70</v>
      </c>
    </row>
    <row r="23" spans="1:20" ht="24">
      <c r="A23" s="11"/>
      <c r="B23" s="12" t="s">
        <v>29</v>
      </c>
      <c r="C23" s="5"/>
      <c r="D23" s="6"/>
      <c r="E23" s="6"/>
      <c r="F23" s="6">
        <v>4</v>
      </c>
      <c r="G23" s="6">
        <v>6</v>
      </c>
      <c r="H23" s="6"/>
      <c r="I23" s="6"/>
      <c r="J23" s="6"/>
      <c r="K23" s="6"/>
      <c r="L23" s="6">
        <v>1</v>
      </c>
      <c r="M23" s="6">
        <v>2</v>
      </c>
      <c r="N23" s="6"/>
      <c r="O23" s="6"/>
      <c r="P23" s="6"/>
      <c r="Q23" s="6"/>
      <c r="R23" s="6"/>
      <c r="S23" s="6">
        <v>6</v>
      </c>
      <c r="T23" s="8">
        <f t="shared" si="0"/>
        <v>19</v>
      </c>
    </row>
    <row r="24" spans="1:20" s="10" customFormat="1" ht="24">
      <c r="A24" s="7" t="s">
        <v>30</v>
      </c>
      <c r="B24" s="7"/>
      <c r="C24" s="9">
        <f>SUM(C25:C28)</f>
        <v>0</v>
      </c>
      <c r="D24" s="9">
        <f>SUM(D25:D28)</f>
        <v>1</v>
      </c>
      <c r="E24" s="9">
        <f>SUM(E25:E28)</f>
        <v>3</v>
      </c>
      <c r="F24" s="9">
        <f>SUM(F25:F28)</f>
        <v>41</v>
      </c>
      <c r="G24" s="9">
        <f>SUM(G25:G28)</f>
        <v>11</v>
      </c>
      <c r="H24" s="9"/>
      <c r="I24" s="9">
        <f>SUM(I25:I28)</f>
        <v>0</v>
      </c>
      <c r="J24" s="9">
        <f>SUM(J25:J28)</f>
        <v>0</v>
      </c>
      <c r="K24" s="9">
        <f>SUM(K25:K28)</f>
        <v>0</v>
      </c>
      <c r="L24" s="9">
        <f>SUM(L25:L28)</f>
        <v>43</v>
      </c>
      <c r="M24" s="9">
        <f>SUM(M25:M28)</f>
        <v>19</v>
      </c>
      <c r="N24" s="9"/>
      <c r="O24" s="9">
        <f>SUM(O25:O28)</f>
        <v>0</v>
      </c>
      <c r="P24" s="9">
        <f>SUM(P25:P28)</f>
        <v>0</v>
      </c>
      <c r="Q24" s="9">
        <f>SUM(Q25:Q28)</f>
        <v>0</v>
      </c>
      <c r="R24" s="9">
        <f>SUM(R25:R28)</f>
        <v>5</v>
      </c>
      <c r="S24" s="9">
        <f>SUM(S25:S28)</f>
        <v>35</v>
      </c>
      <c r="T24" s="8">
        <f t="shared" si="0"/>
        <v>158</v>
      </c>
    </row>
    <row r="25" spans="1:20" ht="24">
      <c r="A25" s="11"/>
      <c r="B25" s="12" t="s">
        <v>31</v>
      </c>
      <c r="C25" s="4"/>
      <c r="D25" s="6">
        <v>1</v>
      </c>
      <c r="E25" s="6">
        <v>3</v>
      </c>
      <c r="F25" s="6">
        <v>37</v>
      </c>
      <c r="G25" s="6">
        <v>10</v>
      </c>
      <c r="H25" s="6"/>
      <c r="I25" s="6"/>
      <c r="J25" s="6"/>
      <c r="K25" s="6"/>
      <c r="L25" s="6">
        <v>43</v>
      </c>
      <c r="M25" s="6">
        <v>19</v>
      </c>
      <c r="N25" s="6"/>
      <c r="O25" s="6"/>
      <c r="P25" s="6"/>
      <c r="Q25" s="6"/>
      <c r="R25" s="6"/>
      <c r="S25" s="6">
        <v>18</v>
      </c>
      <c r="T25" s="8">
        <f t="shared" si="0"/>
        <v>131</v>
      </c>
    </row>
    <row r="26" spans="1:20" ht="24">
      <c r="A26" s="11"/>
      <c r="B26" s="11" t="s">
        <v>32</v>
      </c>
      <c r="C26" s="4"/>
      <c r="D26" s="6"/>
      <c r="E26" s="6"/>
      <c r="F26" s="6">
        <v>3</v>
      </c>
      <c r="G26" s="6">
        <v>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8">
        <f t="shared" si="0"/>
        <v>4</v>
      </c>
    </row>
    <row r="27" spans="1:20" ht="12.75">
      <c r="A27" s="11"/>
      <c r="B27" s="11" t="s">
        <v>18</v>
      </c>
      <c r="C27" s="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5</v>
      </c>
      <c r="S27" s="6">
        <v>17</v>
      </c>
      <c r="T27" s="8">
        <f t="shared" si="0"/>
        <v>22</v>
      </c>
    </row>
    <row r="28" spans="1:20" ht="24">
      <c r="A28" s="11"/>
      <c r="B28" s="11" t="s">
        <v>33</v>
      </c>
      <c r="C28" s="4"/>
      <c r="D28" s="6"/>
      <c r="E28" s="6"/>
      <c r="F28" s="6"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8">
        <f t="shared" si="0"/>
        <v>1</v>
      </c>
    </row>
    <row r="29" spans="1:20" s="10" customFormat="1" ht="24">
      <c r="A29" s="7" t="s">
        <v>34</v>
      </c>
      <c r="B29" s="7"/>
      <c r="C29" s="4"/>
      <c r="D29" s="9"/>
      <c r="E29" s="9">
        <v>1</v>
      </c>
      <c r="F29" s="9">
        <v>5</v>
      </c>
      <c r="G29" s="9">
        <v>1</v>
      </c>
      <c r="H29" s="9"/>
      <c r="I29" s="9"/>
      <c r="J29" s="9"/>
      <c r="K29" s="9"/>
      <c r="L29" s="9">
        <v>6</v>
      </c>
      <c r="M29" s="9">
        <v>10</v>
      </c>
      <c r="N29" s="9"/>
      <c r="O29" s="9"/>
      <c r="P29" s="9"/>
      <c r="Q29" s="9"/>
      <c r="R29" s="9">
        <v>22</v>
      </c>
      <c r="S29" s="9">
        <v>21</v>
      </c>
      <c r="T29" s="8">
        <f t="shared" si="0"/>
        <v>66</v>
      </c>
    </row>
    <row r="30" spans="1:20" ht="12.75">
      <c r="A30" s="3" t="s">
        <v>35</v>
      </c>
      <c r="B30" s="3"/>
      <c r="C30" s="13"/>
      <c r="D30" s="5">
        <f>D29+D24+D14+D5+D2</f>
        <v>6</v>
      </c>
      <c r="E30" s="5">
        <f>E29+E24+E14+E5+E2</f>
        <v>42</v>
      </c>
      <c r="F30" s="5">
        <f>F29+F24+F14+F5+F2</f>
        <v>388</v>
      </c>
      <c r="G30" s="5">
        <f>G29+G24+G14+G5</f>
        <v>295</v>
      </c>
      <c r="H30" s="5"/>
      <c r="I30" s="5"/>
      <c r="J30" s="5"/>
      <c r="K30" s="5"/>
      <c r="L30" s="5">
        <f>SUM(L5+L14+L24+L29)</f>
        <v>443</v>
      </c>
      <c r="M30" s="5">
        <f>SUM(M5+M14+M24+M29)</f>
        <v>346</v>
      </c>
      <c r="N30" s="5"/>
      <c r="O30" s="5"/>
      <c r="P30" s="5"/>
      <c r="Q30" s="5"/>
      <c r="R30" s="5">
        <f>R5+R14+R24+R29</f>
        <v>49</v>
      </c>
      <c r="S30" s="5">
        <f>S5+S14+S24+S29</f>
        <v>433</v>
      </c>
      <c r="T30" s="14"/>
    </row>
    <row r="31" spans="1:20" ht="12.75">
      <c r="A31" s="22" t="s">
        <v>36</v>
      </c>
      <c r="B31" s="22"/>
      <c r="C31" s="13"/>
      <c r="D31" s="5"/>
      <c r="E31" s="5"/>
      <c r="F31" s="5"/>
      <c r="G31" s="9">
        <f>SUM(C30:G30)</f>
        <v>731</v>
      </c>
      <c r="H31" s="5"/>
      <c r="I31" s="5"/>
      <c r="J31" s="5"/>
      <c r="K31" s="5"/>
      <c r="L31" s="5"/>
      <c r="M31" s="9">
        <f>SUM(I30:M30)</f>
        <v>789</v>
      </c>
      <c r="N31" s="5"/>
      <c r="O31" s="5"/>
      <c r="P31" s="5"/>
      <c r="Q31" s="5"/>
      <c r="R31" s="5"/>
      <c r="S31" s="8">
        <f>O30+P30+Q30+R30+S30</f>
        <v>482</v>
      </c>
      <c r="T31" s="14"/>
    </row>
    <row r="32" spans="1:4" ht="12.75">
      <c r="A32"/>
      <c r="B32"/>
      <c r="D32" s="5"/>
    </row>
    <row r="33" spans="1:4" ht="12.75">
      <c r="A33"/>
      <c r="B33"/>
      <c r="D33" s="5"/>
    </row>
    <row r="34" spans="1:4" ht="12.75">
      <c r="A34"/>
      <c r="B34"/>
      <c r="D34" s="5"/>
    </row>
    <row r="35" spans="1:4" ht="12.75">
      <c r="A35"/>
      <c r="B35"/>
      <c r="D35" s="5"/>
    </row>
    <row r="36" spans="1:4" ht="12.75">
      <c r="A36"/>
      <c r="B36"/>
      <c r="D36" s="5"/>
    </row>
    <row r="37" spans="1:20" ht="12.75">
      <c r="A37"/>
      <c r="B37"/>
      <c r="T37"/>
    </row>
    <row r="38" spans="1:20" ht="12.75">
      <c r="A38"/>
      <c r="B38"/>
      <c r="T38"/>
    </row>
    <row r="39" spans="1:20" ht="12.75">
      <c r="A39"/>
      <c r="B39"/>
      <c r="T39"/>
    </row>
    <row r="40" spans="1:20" ht="12.75">
      <c r="A40"/>
      <c r="B40"/>
      <c r="T40"/>
    </row>
    <row r="41" spans="1:4" ht="12.75">
      <c r="A41"/>
      <c r="B41"/>
      <c r="D41" s="5"/>
    </row>
    <row r="42" spans="1:4" ht="12.75">
      <c r="A42"/>
      <c r="B42"/>
      <c r="D42" s="5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</sheetData>
  <mergeCells count="5">
    <mergeCell ref="A31:B31"/>
    <mergeCell ref="B1:S1"/>
    <mergeCell ref="C3:G3"/>
    <mergeCell ref="I3:M3"/>
    <mergeCell ref="O3:S3"/>
  </mergeCells>
  <printOptions horizontalCentered="1" verticalCentered="1"/>
  <pageMargins left="0.5902777777777778" right="0.5902777777777778" top="0.4902777777777778" bottom="0.4902777777777778" header="0.5118055555555556" footer="0.5118055555555556"/>
  <pageSetup firstPageNumber="1" useFirstPageNumber="1" horizontalDpi="300" verticalDpi="300" orientation="landscape" paperSize="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G27" sqref="G27"/>
    </sheetView>
  </sheetViews>
  <sheetFormatPr defaultColWidth="11.421875" defaultRowHeight="12.75"/>
  <cols>
    <col min="1" max="1" width="11.57421875" style="0" customWidth="1"/>
    <col min="2" max="2" width="14.140625" style="0" customWidth="1"/>
    <col min="3" max="16384" width="11.57421875" style="0" customWidth="1"/>
  </cols>
  <sheetData>
    <row r="1" spans="3:20" ht="12.75">
      <c r="C1" t="s">
        <v>37</v>
      </c>
      <c r="D1" s="5"/>
      <c r="T1" s="2"/>
    </row>
    <row r="2" spans="3:7" ht="12.75">
      <c r="C2" s="15">
        <v>2002</v>
      </c>
      <c r="D2" s="6">
        <v>2003</v>
      </c>
      <c r="E2" s="15">
        <v>2004</v>
      </c>
      <c r="F2" s="15">
        <v>2005</v>
      </c>
      <c r="G2" s="15">
        <v>2006</v>
      </c>
    </row>
    <row r="3" spans="1:7" ht="12.75">
      <c r="A3" t="s">
        <v>38</v>
      </c>
      <c r="B3" t="s">
        <v>39</v>
      </c>
      <c r="C3" s="15">
        <v>29</v>
      </c>
      <c r="D3" s="6">
        <v>21</v>
      </c>
      <c r="E3" s="15">
        <v>28</v>
      </c>
      <c r="F3" s="15">
        <v>21</v>
      </c>
      <c r="G3" s="15">
        <v>14</v>
      </c>
    </row>
    <row r="4" spans="2:7" ht="12.75">
      <c r="B4" t="s">
        <v>40</v>
      </c>
      <c r="C4" s="15">
        <v>0</v>
      </c>
      <c r="D4" s="6">
        <v>2</v>
      </c>
      <c r="E4" s="15">
        <v>4</v>
      </c>
      <c r="F4" s="15">
        <v>14</v>
      </c>
      <c r="G4" s="15">
        <v>1</v>
      </c>
    </row>
    <row r="7" ht="12.75">
      <c r="C7" t="s">
        <v>41</v>
      </c>
    </row>
    <row r="8" spans="3:7" ht="12.75">
      <c r="C8" s="15">
        <v>2002</v>
      </c>
      <c r="D8" s="15">
        <v>2003</v>
      </c>
      <c r="E8" s="15">
        <v>2004</v>
      </c>
      <c r="F8" s="15">
        <v>2005</v>
      </c>
      <c r="G8" s="15">
        <v>2006</v>
      </c>
    </row>
    <row r="9" spans="2:7" ht="12.75">
      <c r="B9" t="s">
        <v>39</v>
      </c>
      <c r="C9" s="15">
        <v>23</v>
      </c>
      <c r="D9" s="15">
        <v>36</v>
      </c>
      <c r="E9" s="15">
        <v>24</v>
      </c>
      <c r="F9" s="15">
        <v>35</v>
      </c>
      <c r="G9" s="15">
        <v>29</v>
      </c>
    </row>
    <row r="10" spans="2:7" ht="12.75">
      <c r="B10" t="s">
        <v>40</v>
      </c>
      <c r="C10" s="15">
        <v>6</v>
      </c>
      <c r="D10" s="15">
        <v>12</v>
      </c>
      <c r="E10" s="15">
        <v>5</v>
      </c>
      <c r="F10" s="15">
        <v>11</v>
      </c>
      <c r="G10" s="15">
        <v>8</v>
      </c>
    </row>
    <row r="14" ht="12.75">
      <c r="C14" t="s">
        <v>42</v>
      </c>
    </row>
    <row r="15" spans="3:8" ht="12.75">
      <c r="C15" s="15">
        <v>2002</v>
      </c>
      <c r="D15" s="15">
        <v>2003</v>
      </c>
      <c r="E15" s="15">
        <v>2004</v>
      </c>
      <c r="F15" s="15">
        <v>2005</v>
      </c>
      <c r="G15" s="15">
        <v>2006</v>
      </c>
      <c r="H15" s="16"/>
    </row>
    <row r="16" spans="2:8" ht="12.75">
      <c r="B16" t="s">
        <v>39</v>
      </c>
      <c r="C16" s="15"/>
      <c r="D16" s="15"/>
      <c r="E16" s="15"/>
      <c r="F16" s="15">
        <v>9</v>
      </c>
      <c r="G16" s="15">
        <v>14</v>
      </c>
      <c r="H16" s="17"/>
    </row>
    <row r="17" spans="2:8" ht="12.75">
      <c r="B17" t="s">
        <v>40</v>
      </c>
      <c r="C17" s="15"/>
      <c r="D17" s="15"/>
      <c r="E17" s="15"/>
      <c r="F17" s="15">
        <v>2</v>
      </c>
      <c r="G17" s="15">
        <v>10</v>
      </c>
      <c r="H17" s="17"/>
    </row>
    <row r="20" spans="1:7" ht="12.75">
      <c r="A20" s="10" t="s">
        <v>38</v>
      </c>
      <c r="B20" s="10"/>
      <c r="C20" s="10" t="s">
        <v>43</v>
      </c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10"/>
      <c r="B22" s="10"/>
      <c r="C22" s="18">
        <v>2002</v>
      </c>
      <c r="D22" s="18">
        <v>2003</v>
      </c>
      <c r="E22" s="18">
        <v>2004</v>
      </c>
      <c r="F22" s="18">
        <v>2005</v>
      </c>
      <c r="G22" s="18">
        <v>2006</v>
      </c>
    </row>
    <row r="23" spans="1:8" ht="12.75">
      <c r="A23" s="10"/>
      <c r="B23" s="10" t="s">
        <v>39</v>
      </c>
      <c r="C23" s="18">
        <f aca="true" t="shared" si="0" ref="C23:G24">C3+C9+C16</f>
        <v>52</v>
      </c>
      <c r="D23" s="18">
        <f t="shared" si="0"/>
        <v>57</v>
      </c>
      <c r="E23" s="18">
        <f t="shared" si="0"/>
        <v>52</v>
      </c>
      <c r="F23" s="18">
        <f t="shared" si="0"/>
        <v>65</v>
      </c>
      <c r="G23" s="18">
        <f t="shared" si="0"/>
        <v>57</v>
      </c>
      <c r="H23" s="18">
        <f>SUM(C23:G23)</f>
        <v>283</v>
      </c>
    </row>
    <row r="24" spans="1:8" ht="12.75">
      <c r="A24" s="10"/>
      <c r="B24" s="10" t="s">
        <v>40</v>
      </c>
      <c r="C24" s="18">
        <f t="shared" si="0"/>
        <v>6</v>
      </c>
      <c r="D24" s="18">
        <f t="shared" si="0"/>
        <v>14</v>
      </c>
      <c r="E24" s="18">
        <f t="shared" si="0"/>
        <v>9</v>
      </c>
      <c r="F24" s="18">
        <f t="shared" si="0"/>
        <v>27</v>
      </c>
      <c r="G24" s="18">
        <f t="shared" si="0"/>
        <v>19</v>
      </c>
      <c r="H24" s="18">
        <f>SUM(C24:G24)</f>
        <v>75</v>
      </c>
    </row>
    <row r="25" ht="12.75">
      <c r="H25" s="19">
        <f>SUM(H23:H24)</f>
        <v>358</v>
      </c>
    </row>
  </sheetData>
  <printOptions/>
  <pageMargins left="0.5902777777777778" right="0.5902777777777778" top="0.4902777777777778" bottom="0.49027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Oderay Avila</dc:creator>
  <cp:keywords/>
  <dc:description/>
  <cp:lastModifiedBy>Equipo Tecnico</cp:lastModifiedBy>
  <cp:lastPrinted>2007-05-08T14:46:00Z</cp:lastPrinted>
  <dcterms:created xsi:type="dcterms:W3CDTF">2007-04-24T19:21:54Z</dcterms:created>
  <dcterms:modified xsi:type="dcterms:W3CDTF">2007-05-14T18:28:14Z</dcterms:modified>
  <cp:category/>
  <cp:version/>
  <cp:contentType/>
  <cp:contentStatus/>
  <cp:revision>1</cp:revision>
</cp:coreProperties>
</file>